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Лист1!$6:$6</definedName>
  </definedNames>
  <calcPr calcId="125725"/>
</workbook>
</file>

<file path=xl/calcChain.xml><?xml version="1.0" encoding="utf-8"?>
<calcChain xmlns="http://schemas.openxmlformats.org/spreadsheetml/2006/main">
  <c r="C25" i="1"/>
  <c r="E25"/>
  <c r="F25"/>
  <c r="G25"/>
  <c r="B25"/>
  <c r="C22"/>
  <c r="D22"/>
  <c r="E22"/>
  <c r="F22"/>
  <c r="G22"/>
  <c r="B22"/>
  <c r="C19"/>
  <c r="D19"/>
  <c r="E19"/>
  <c r="F19"/>
  <c r="G19"/>
  <c r="B19"/>
  <c r="C10"/>
  <c r="D10"/>
  <c r="D25" s="1"/>
  <c r="E10"/>
  <c r="F10"/>
  <c r="G10"/>
  <c r="B10"/>
  <c r="C7"/>
  <c r="D7"/>
  <c r="E7"/>
  <c r="F7"/>
  <c r="G7"/>
  <c r="B7"/>
</calcChain>
</file>

<file path=xl/sharedStrings.xml><?xml version="1.0" encoding="utf-8"?>
<sst xmlns="http://schemas.openxmlformats.org/spreadsheetml/2006/main" count="33" uniqueCount="28">
  <si>
    <t>Наименование объекта / мероприятия</t>
  </si>
  <si>
    <t>в том числе 
за счет средств субсидий из бюджета Республики Крым</t>
  </si>
  <si>
    <t>(рубли)</t>
  </si>
  <si>
    <t xml:space="preserve">Итого по Муниципального дорожного фонда муниципального образования городской округ Армянск Республики Крым </t>
  </si>
  <si>
    <t>Л.В. Денисюк</t>
  </si>
  <si>
    <t>Перечень объектов и мероприятий, расходы на которые планируется осуществлять за счет средств Муниципального дорожного фонда муниципального образования городской округ Армянск Республики Крым на 2018 год и плановый перид 2019 и 2020 годов</t>
  </si>
  <si>
    <t xml:space="preserve">Утверждено сводной бюджетной росписью на 2018 год </t>
  </si>
  <si>
    <t xml:space="preserve">Утверждено сводной бюджетной росписью на 2019 год </t>
  </si>
  <si>
    <t xml:space="preserve">Утверждено сводной бюджетной росписью на 2020 год </t>
  </si>
  <si>
    <t>Заместитель главы администрации</t>
  </si>
  <si>
    <t xml:space="preserve">Начальник отдела капитального строительства </t>
  </si>
  <si>
    <t>А.А. Черненко</t>
  </si>
  <si>
    <t>Расходы на проведение капитальных ремонтов автомобильных дорог общего пользования местного значения за счет средств дорожного фонда (в т.ч. разработка проектно-сметной документации и проведение экспертизы)</t>
  </si>
  <si>
    <t>в том числе:</t>
  </si>
  <si>
    <t>Капитальный ремонт дороги по ул.Перекопская, г.Армянск</t>
  </si>
  <si>
    <t xml:space="preserve">Расходы на проведение ремонтов внутриквартальных проездов, тротуаров за счет средств дорожного фонда (в т.ч. разработка проектно-сметной документации и проведение экспертизы) </t>
  </si>
  <si>
    <t xml:space="preserve">Ремонт внутриквартального проезда от ул.Иванищева вдоль музыкальной школы до д.9 ул.Иванищева </t>
  </si>
  <si>
    <t>Ремонт внутриквартального проезда от ул.Иванищева вдоль д.5, д.3 ул.Иванищева до д.5 ул.Железнодорожная</t>
  </si>
  <si>
    <t>Ремонт внутриквартального проезда от ул.Гайдара между д.2 и д.25 микр.Васильева, г.Армянск</t>
  </si>
  <si>
    <t>Ремонт внутриквартального проезда от ул.Школьная до ул.Гайдара 8а</t>
  </si>
  <si>
    <t>Ремонт внутриквартального проезда от ул.Магдесяна между д.17 и д.19 микр.Корявко</t>
  </si>
  <si>
    <t>Ремонт внутриквартального проезда ул.Гайдара к д/с "Солнышко"</t>
  </si>
  <si>
    <t>Ремонт внутриквартального проезда от ул.Иванищева между домами 15 и 21 ул.Иванищева</t>
  </si>
  <si>
    <t>Расходы на ремонт и содержание автомобильных дорог общего пользования местного значения за счет средств дорожного фонда (в т.ч. разработка проектно-сметной документации и проведение экспертизы)</t>
  </si>
  <si>
    <t>Нанесение вновь и восстановление горизонтальной разметки на территории муниципального образования городской округ Армянск Республики Крым</t>
  </si>
  <si>
    <t xml:space="preserve">Расходы на капитальный ремонт, ремонт и содержание автомобильных дорог общего пользования местного значения Республики Крым </t>
  </si>
  <si>
    <t xml:space="preserve">Поддержание в чистоте и порядке линий электроосвещения (замена вышедших из строя ламп и светильников, проводов, кабелей, автоматических выключателей, трансформаторов и других элементов электроосвещения)  на территории муниципального образования городской округ Армянск Республики Крым </t>
  </si>
  <si>
    <t>Приложение
к постановлению администрации города Армянска
от 15.01.2018 № 7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</si>
</sst>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/>
    <xf numFmtId="0" fontId="1" fillId="0" borderId="0" xfId="0" applyFont="1" applyAlignment="1">
      <alignment horizontal="right"/>
    </xf>
    <xf numFmtId="4" fontId="2" fillId="0" borderId="1" xfId="0" applyNumberFormat="1" applyFont="1" applyBorder="1"/>
    <xf numFmtId="0" fontId="2" fillId="0" borderId="0" xfId="0" applyFont="1" applyAlignment="1">
      <alignment wrapText="1"/>
    </xf>
    <xf numFmtId="4" fontId="2" fillId="0" borderId="0" xfId="0" applyNumberFormat="1" applyFont="1"/>
    <xf numFmtId="0" fontId="2" fillId="0" borderId="0" xfId="0" applyFont="1"/>
    <xf numFmtId="4" fontId="2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/>
    <xf numFmtId="4" fontId="4" fillId="0" borderId="1" xfId="0" applyNumberFormat="1" applyFont="1" applyBorder="1" applyAlignment="1">
      <alignment horizontal="right" wrapText="1"/>
    </xf>
    <xf numFmtId="4" fontId="1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/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1" fillId="0" borderId="2" xfId="0" applyFont="1" applyBorder="1" applyAlignment="1">
      <alignment horizontal="righ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abSelected="1" topLeftCell="A19" zoomScaleNormal="100" workbookViewId="0">
      <selection activeCell="I5" sqref="I5"/>
    </sheetView>
  </sheetViews>
  <sheetFormatPr defaultRowHeight="15.75"/>
  <cols>
    <col min="1" max="1" width="49.140625" style="1" customWidth="1"/>
    <col min="2" max="2" width="14.85546875" style="1" customWidth="1"/>
    <col min="3" max="3" width="17.7109375" style="1" customWidth="1"/>
    <col min="4" max="4" width="14.7109375" style="1" customWidth="1"/>
    <col min="5" max="5" width="17" style="1" customWidth="1"/>
    <col min="6" max="6" width="14.7109375" style="1" customWidth="1"/>
    <col min="7" max="7" width="17.140625" style="1" customWidth="1"/>
    <col min="8" max="16384" width="9.140625" style="1"/>
  </cols>
  <sheetData>
    <row r="1" spans="1:7" ht="41.25" customHeight="1">
      <c r="B1" s="24"/>
      <c r="C1" s="25"/>
      <c r="E1" s="24" t="s">
        <v>27</v>
      </c>
      <c r="F1" s="25"/>
      <c r="G1" s="25"/>
    </row>
    <row r="3" spans="1:7">
      <c r="A3" s="26"/>
      <c r="B3" s="26"/>
      <c r="C3" s="26"/>
    </row>
    <row r="4" spans="1:7" ht="52.5" customHeight="1">
      <c r="A4" s="27" t="s">
        <v>5</v>
      </c>
      <c r="B4" s="27"/>
      <c r="C4" s="27"/>
      <c r="D4" s="27"/>
      <c r="E4" s="27"/>
      <c r="F4" s="27"/>
      <c r="G4" s="27"/>
    </row>
    <row r="5" spans="1:7">
      <c r="C5" s="7"/>
      <c r="F5" s="23" t="s">
        <v>2</v>
      </c>
      <c r="G5" s="23"/>
    </row>
    <row r="6" spans="1:7" ht="91.5" customHeight="1">
      <c r="A6" s="20" t="s">
        <v>0</v>
      </c>
      <c r="B6" s="20" t="s">
        <v>6</v>
      </c>
      <c r="C6" s="20" t="s">
        <v>1</v>
      </c>
      <c r="D6" s="20" t="s">
        <v>7</v>
      </c>
      <c r="E6" s="20" t="s">
        <v>1</v>
      </c>
      <c r="F6" s="20" t="s">
        <v>8</v>
      </c>
      <c r="G6" s="20" t="s">
        <v>1</v>
      </c>
    </row>
    <row r="7" spans="1:7" s="15" customFormat="1" ht="94.5" customHeight="1">
      <c r="A7" s="14" t="s">
        <v>12</v>
      </c>
      <c r="B7" s="16">
        <f>B9</f>
        <v>0</v>
      </c>
      <c r="C7" s="16">
        <f t="shared" ref="C7:G7" si="0">C9</f>
        <v>0</v>
      </c>
      <c r="D7" s="16">
        <f t="shared" si="0"/>
        <v>0</v>
      </c>
      <c r="E7" s="16">
        <f t="shared" si="0"/>
        <v>0</v>
      </c>
      <c r="F7" s="16">
        <f t="shared" si="0"/>
        <v>2000000</v>
      </c>
      <c r="G7" s="16">
        <f t="shared" si="0"/>
        <v>0</v>
      </c>
    </row>
    <row r="8" spans="1:7" ht="16.5" customHeight="1">
      <c r="A8" s="4" t="s">
        <v>13</v>
      </c>
      <c r="B8" s="17"/>
      <c r="C8" s="17"/>
      <c r="D8" s="17"/>
      <c r="E8" s="17"/>
      <c r="F8" s="17"/>
      <c r="G8" s="17"/>
    </row>
    <row r="9" spans="1:7" ht="34.5" customHeight="1">
      <c r="A9" s="13" t="s">
        <v>14</v>
      </c>
      <c r="B9" s="17">
        <v>0</v>
      </c>
      <c r="C9" s="17">
        <v>0</v>
      </c>
      <c r="D9" s="17">
        <v>0</v>
      </c>
      <c r="E9" s="17">
        <v>0</v>
      </c>
      <c r="F9" s="17">
        <v>2000000</v>
      </c>
      <c r="G9" s="17">
        <v>0</v>
      </c>
    </row>
    <row r="10" spans="1:7" s="15" customFormat="1" ht="80.25" customHeight="1">
      <c r="A10" s="14" t="s">
        <v>15</v>
      </c>
      <c r="B10" s="16">
        <f>SUM(B12:B18)</f>
        <v>631535</v>
      </c>
      <c r="C10" s="16">
        <f t="shared" ref="C10:G10" si="1">SUM(C12:C18)</f>
        <v>0</v>
      </c>
      <c r="D10" s="16">
        <f t="shared" si="1"/>
        <v>907349.9</v>
      </c>
      <c r="E10" s="16">
        <f t="shared" si="1"/>
        <v>0</v>
      </c>
      <c r="F10" s="16">
        <f t="shared" si="1"/>
        <v>0</v>
      </c>
      <c r="G10" s="16">
        <f t="shared" si="1"/>
        <v>0</v>
      </c>
    </row>
    <row r="11" spans="1:7" ht="17.25" customHeight="1">
      <c r="A11" s="4" t="s">
        <v>13</v>
      </c>
      <c r="B11" s="17"/>
      <c r="C11" s="17"/>
      <c r="D11" s="17"/>
      <c r="E11" s="17"/>
      <c r="F11" s="17"/>
      <c r="G11" s="17"/>
    </row>
    <row r="12" spans="1:7" ht="45.75" customHeight="1">
      <c r="A12" s="13" t="s">
        <v>16</v>
      </c>
      <c r="B12" s="17">
        <v>210325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ht="48" customHeight="1">
      <c r="A13" s="13" t="s">
        <v>17</v>
      </c>
      <c r="B13" s="17">
        <v>210325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7" ht="48.75" customHeight="1">
      <c r="A14" s="13" t="s">
        <v>18</v>
      </c>
      <c r="B14" s="17">
        <v>210885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7" ht="33" customHeight="1">
      <c r="A15" s="13" t="s">
        <v>19</v>
      </c>
      <c r="B15" s="17">
        <v>0</v>
      </c>
      <c r="C15" s="17">
        <v>0</v>
      </c>
      <c r="D15" s="17">
        <v>210800</v>
      </c>
      <c r="E15" s="17">
        <v>0</v>
      </c>
      <c r="F15" s="17">
        <v>0</v>
      </c>
      <c r="G15" s="17">
        <v>0</v>
      </c>
    </row>
    <row r="16" spans="1:7" ht="39" customHeight="1">
      <c r="A16" s="13" t="s">
        <v>20</v>
      </c>
      <c r="B16" s="17">
        <v>0</v>
      </c>
      <c r="C16" s="17">
        <v>0</v>
      </c>
      <c r="D16" s="17">
        <v>232000</v>
      </c>
      <c r="E16" s="17">
        <v>0</v>
      </c>
      <c r="F16" s="17">
        <v>0</v>
      </c>
      <c r="G16" s="17">
        <v>0</v>
      </c>
    </row>
    <row r="17" spans="1:7" ht="31.5" customHeight="1">
      <c r="A17" s="5" t="s">
        <v>21</v>
      </c>
      <c r="B17" s="6">
        <v>0</v>
      </c>
      <c r="C17" s="6">
        <v>0</v>
      </c>
      <c r="D17" s="6">
        <v>232000</v>
      </c>
      <c r="E17" s="6">
        <v>0</v>
      </c>
      <c r="F17" s="6">
        <v>0</v>
      </c>
      <c r="G17" s="6">
        <v>0</v>
      </c>
    </row>
    <row r="18" spans="1:7" ht="47.25">
      <c r="A18" s="5" t="s">
        <v>22</v>
      </c>
      <c r="B18" s="6">
        <v>0</v>
      </c>
      <c r="C18" s="6">
        <v>0</v>
      </c>
      <c r="D18" s="6">
        <v>232549.9</v>
      </c>
      <c r="E18" s="6">
        <v>0</v>
      </c>
      <c r="F18" s="6">
        <v>0</v>
      </c>
      <c r="G18" s="6">
        <v>0</v>
      </c>
    </row>
    <row r="19" spans="1:7" s="15" customFormat="1" ht="77.25" customHeight="1">
      <c r="A19" s="18" t="s">
        <v>23</v>
      </c>
      <c r="B19" s="19">
        <f>B21</f>
        <v>1059192.8500000001</v>
      </c>
      <c r="C19" s="19">
        <f t="shared" ref="C19:G19" si="2">C21</f>
        <v>0</v>
      </c>
      <c r="D19" s="19">
        <f t="shared" si="2"/>
        <v>1000000</v>
      </c>
      <c r="E19" s="19">
        <f t="shared" si="2"/>
        <v>0</v>
      </c>
      <c r="F19" s="19">
        <f t="shared" si="2"/>
        <v>324480.40000000002</v>
      </c>
      <c r="G19" s="19">
        <f t="shared" si="2"/>
        <v>0</v>
      </c>
    </row>
    <row r="20" spans="1:7">
      <c r="A20" s="4" t="s">
        <v>13</v>
      </c>
      <c r="B20" s="6"/>
      <c r="C20" s="6"/>
      <c r="D20" s="6"/>
      <c r="E20" s="6"/>
      <c r="F20" s="6"/>
      <c r="G20" s="6"/>
    </row>
    <row r="21" spans="1:7" ht="63">
      <c r="A21" s="5" t="s">
        <v>24</v>
      </c>
      <c r="B21" s="6">
        <v>1059192.8500000001</v>
      </c>
      <c r="C21" s="6">
        <v>0</v>
      </c>
      <c r="D21" s="6">
        <v>1000000</v>
      </c>
      <c r="E21" s="6">
        <v>0</v>
      </c>
      <c r="F21" s="6">
        <v>324480.40000000002</v>
      </c>
      <c r="G21" s="6">
        <v>0</v>
      </c>
    </row>
    <row r="22" spans="1:7" s="15" customFormat="1" ht="63">
      <c r="A22" s="18" t="s">
        <v>25</v>
      </c>
      <c r="B22" s="19">
        <f>B24</f>
        <v>0</v>
      </c>
      <c r="C22" s="19">
        <f t="shared" ref="C22:G22" si="3">C24</f>
        <v>0</v>
      </c>
      <c r="D22" s="19">
        <f t="shared" si="3"/>
        <v>363156</v>
      </c>
      <c r="E22" s="19">
        <f t="shared" si="3"/>
        <v>363156</v>
      </c>
      <c r="F22" s="19">
        <f t="shared" si="3"/>
        <v>330761</v>
      </c>
      <c r="G22" s="19">
        <f t="shared" si="3"/>
        <v>330761</v>
      </c>
    </row>
    <row r="23" spans="1:7">
      <c r="A23" s="4" t="s">
        <v>13</v>
      </c>
      <c r="B23" s="8"/>
      <c r="C23" s="6"/>
      <c r="D23" s="8"/>
      <c r="E23" s="6"/>
      <c r="F23" s="8"/>
      <c r="G23" s="6"/>
    </row>
    <row r="24" spans="1:7" ht="108" customHeight="1">
      <c r="A24" s="5" t="s">
        <v>26</v>
      </c>
      <c r="B24" s="6">
        <v>0</v>
      </c>
      <c r="C24" s="6">
        <v>0</v>
      </c>
      <c r="D24" s="6">
        <v>363156</v>
      </c>
      <c r="E24" s="6">
        <v>363156</v>
      </c>
      <c r="F24" s="6">
        <v>330761</v>
      </c>
      <c r="G24" s="6">
        <v>330761</v>
      </c>
    </row>
    <row r="25" spans="1:7" ht="66">
      <c r="A25" s="22" t="s">
        <v>3</v>
      </c>
      <c r="B25" s="21">
        <f>B7+B10+B19+B22</f>
        <v>1690727.85</v>
      </c>
      <c r="C25" s="21">
        <f t="shared" ref="C25:G25" si="4">C7+C10+C19+C22</f>
        <v>0</v>
      </c>
      <c r="D25" s="21">
        <f t="shared" si="4"/>
        <v>2270505.9</v>
      </c>
      <c r="E25" s="21">
        <f t="shared" si="4"/>
        <v>363156</v>
      </c>
      <c r="F25" s="21">
        <f t="shared" si="4"/>
        <v>2655241.4</v>
      </c>
      <c r="G25" s="21">
        <f t="shared" si="4"/>
        <v>330761</v>
      </c>
    </row>
    <row r="26" spans="1:7">
      <c r="A26" s="3"/>
      <c r="B26" s="2"/>
      <c r="C26" s="2"/>
    </row>
    <row r="27" spans="1:7">
      <c r="A27" s="3"/>
      <c r="B27" s="2"/>
      <c r="C27" s="2"/>
    </row>
    <row r="28" spans="1:7" s="11" customFormat="1">
      <c r="A28" s="9" t="s">
        <v>9</v>
      </c>
      <c r="B28" s="10"/>
      <c r="C28" s="10"/>
      <c r="F28" s="11" t="s">
        <v>11</v>
      </c>
    </row>
    <row r="29" spans="1:7">
      <c r="A29" s="3"/>
      <c r="B29" s="2"/>
      <c r="C29" s="2"/>
    </row>
    <row r="30" spans="1:7" s="11" customFormat="1" ht="31.5">
      <c r="A30" s="9" t="s">
        <v>10</v>
      </c>
      <c r="B30" s="10"/>
      <c r="F30" s="12" t="s">
        <v>4</v>
      </c>
    </row>
    <row r="31" spans="1:7">
      <c r="A31" s="3"/>
      <c r="B31" s="2"/>
      <c r="C31" s="2"/>
    </row>
    <row r="32" spans="1:7">
      <c r="A32" s="3"/>
      <c r="B32" s="2"/>
      <c r="C32" s="2"/>
    </row>
    <row r="33" spans="1:3">
      <c r="A33" s="3"/>
      <c r="B33" s="2"/>
      <c r="C33" s="2"/>
    </row>
  </sheetData>
  <mergeCells count="5">
    <mergeCell ref="F5:G5"/>
    <mergeCell ref="B1:C1"/>
    <mergeCell ref="A3:C3"/>
    <mergeCell ref="E1:G1"/>
    <mergeCell ref="A4:G4"/>
  </mergeCells>
  <pageMargins left="0.39370078740157483" right="0.39370078740157483" top="1.1811023622047245" bottom="0.39370078740157483" header="0.31496062992125984" footer="0.31496062992125984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2018-01-23T13:30:47Z</dcterms:modified>
</cp:coreProperties>
</file>